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activeTab="0"/>
  </bookViews>
  <sheets>
    <sheet name="Foglio1" sheetId="1" r:id="rId1"/>
  </sheets>
  <definedNames>
    <definedName name="_xlnm.Print_Area" localSheetId="0">'Foglio1'!$A$3:$AH$21</definedName>
  </definedNames>
  <calcPr fullCalcOnLoad="1"/>
</workbook>
</file>

<file path=xl/sharedStrings.xml><?xml version="1.0" encoding="utf-8"?>
<sst xmlns="http://schemas.openxmlformats.org/spreadsheetml/2006/main" count="66" uniqueCount="34">
  <si>
    <t>COMUNE DI BRONTE</t>
  </si>
  <si>
    <t>UFFICIO STATISTICA</t>
  </si>
  <si>
    <t>Popolazione</t>
  </si>
  <si>
    <t>INCREMENTO</t>
  </si>
  <si>
    <t>DECREMENTO</t>
  </si>
  <si>
    <t xml:space="preserve">SALDO </t>
  </si>
  <si>
    <t xml:space="preserve">M E S E </t>
  </si>
  <si>
    <t>iniziale</t>
  </si>
  <si>
    <t>NATI</t>
  </si>
  <si>
    <t xml:space="preserve">  IMMIGR.</t>
  </si>
  <si>
    <t>ALTRI</t>
  </si>
  <si>
    <t>Tot incremento</t>
  </si>
  <si>
    <t>MORTI</t>
  </si>
  <si>
    <t>EMIGRATI</t>
  </si>
  <si>
    <t>Tot decremento</t>
  </si>
  <si>
    <t>complessivo</t>
  </si>
  <si>
    <t xml:space="preserve"> Finale</t>
  </si>
  <si>
    <t>M</t>
  </si>
  <si>
    <t>F</t>
  </si>
  <si>
    <t>T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</si>
  <si>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</si>
  <si>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</si>
  <si>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</si>
  <si>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</si>
  <si>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</si>
  <si>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</si>
  <si>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</si>
  <si>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</si>
  <si>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</si>
  <si>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</si>
  <si>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</si>
  <si>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</si>
  <si>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</si>
  <si>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MOVIMENTI DELLA POPOLAZIONE RESIDENTE ANNO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</si>
</sst>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60">
    <font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i/>
      <u val="single"/>
      <sz val="20"/>
      <name val="Arial"/>
      <family val="2"/>
    </font>
    <font>
      <i/>
      <u val="single"/>
      <sz val="26"/>
      <name val="Arial"/>
      <family val="2"/>
    </font>
    <font>
      <i/>
      <sz val="16"/>
      <name val="Arial"/>
      <family val="2"/>
    </font>
    <font>
      <b/>
      <i/>
      <sz val="18"/>
      <name val="Garamond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10.5"/>
      <color indexed="8"/>
      <name val="Arial"/>
      <family val="0"/>
    </font>
    <font>
      <b/>
      <sz val="10.25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6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.75"/>
      <color indexed="60"/>
      <name val="Garamond"/>
      <family val="0"/>
    </font>
    <font>
      <b/>
      <sz val="9.5"/>
      <color indexed="8"/>
      <name val="Arial"/>
      <family val="0"/>
    </font>
    <font>
      <b/>
      <sz val="13"/>
      <color indexed="16"/>
      <name val="Garamond"/>
      <family val="0"/>
    </font>
    <font>
      <b/>
      <sz val="10.5"/>
      <color indexed="8"/>
      <name val="Arial"/>
      <family val="0"/>
    </font>
    <font>
      <b/>
      <sz val="12"/>
      <color indexed="16"/>
      <name val="Arial"/>
      <family val="0"/>
    </font>
    <font>
      <b/>
      <sz val="13.75"/>
      <color indexed="16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/>
      <protection/>
    </xf>
    <xf numFmtId="0" fontId="0" fillId="34" borderId="15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7" fillId="35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/>
      <protection/>
    </xf>
    <xf numFmtId="0" fontId="7" fillId="35" borderId="20" xfId="0" applyFont="1" applyFill="1" applyBorder="1" applyAlignment="1" applyProtection="1">
      <alignment horizontal="center"/>
      <protection/>
    </xf>
    <xf numFmtId="0" fontId="7" fillId="35" borderId="21" xfId="0" applyFont="1" applyFill="1" applyBorder="1" applyAlignment="1" applyProtection="1">
      <alignment horizontal="center"/>
      <protection/>
    </xf>
    <xf numFmtId="0" fontId="7" fillId="35" borderId="22" xfId="0" applyFont="1" applyFill="1" applyBorder="1" applyAlignment="1" applyProtection="1">
      <alignment horizontal="center"/>
      <protection/>
    </xf>
    <xf numFmtId="0" fontId="7" fillId="35" borderId="23" xfId="0" applyFont="1" applyFill="1" applyBorder="1" applyAlignment="1" applyProtection="1">
      <alignment horizontal="center"/>
      <protection/>
    </xf>
    <xf numFmtId="0" fontId="7" fillId="35" borderId="24" xfId="0" applyFont="1" applyFill="1" applyBorder="1" applyAlignment="1" applyProtection="1">
      <alignment horizontal="center"/>
      <protection/>
    </xf>
    <xf numFmtId="0" fontId="10" fillId="33" borderId="25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 locked="0"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27" xfId="0" applyFont="1" applyFill="1" applyBorder="1" applyAlignment="1" applyProtection="1">
      <alignment horizontal="center" vertical="center"/>
      <protection/>
    </xf>
    <xf numFmtId="0" fontId="11" fillId="36" borderId="25" xfId="0" applyFont="1" applyFill="1" applyBorder="1" applyAlignment="1" applyProtection="1">
      <alignment horizontal="center" vertical="center"/>
      <protection/>
    </xf>
    <xf numFmtId="0" fontId="11" fillId="36" borderId="28" xfId="0" applyFont="1" applyFill="1" applyBorder="1" applyAlignment="1" applyProtection="1">
      <alignment horizontal="center" vertical="center"/>
      <protection/>
    </xf>
    <xf numFmtId="0" fontId="11" fillId="36" borderId="29" xfId="0" applyFont="1" applyFill="1" applyBorder="1" applyAlignment="1" applyProtection="1">
      <alignment horizontal="center" vertical="center"/>
      <protection/>
    </xf>
    <xf numFmtId="0" fontId="11" fillId="36" borderId="30" xfId="0" applyFont="1" applyFill="1" applyBorder="1" applyAlignment="1" applyProtection="1">
      <alignment horizontal="center" vertical="center"/>
      <protection/>
    </xf>
    <xf numFmtId="164" fontId="0" fillId="0" borderId="0" xfId="48" applyNumberFormat="1" applyFont="1" applyFill="1" applyBorder="1" applyAlignment="1" applyProtection="1">
      <alignment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7" fillId="36" borderId="31" xfId="0" applyFont="1" applyFill="1" applyBorder="1" applyAlignment="1" applyProtection="1">
      <alignment horizontal="center" vertical="center"/>
      <protection/>
    </xf>
    <xf numFmtId="0" fontId="10" fillId="34" borderId="15" xfId="0" applyFont="1" applyFill="1" applyBorder="1" applyAlignment="1" applyProtection="1">
      <alignment horizontal="center" vertical="center"/>
      <protection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2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164" fontId="10" fillId="0" borderId="0" xfId="4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33" borderId="33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/>
      <protection/>
    </xf>
    <xf numFmtId="0" fontId="8" fillId="35" borderId="35" xfId="0" applyFont="1" applyFill="1" applyBorder="1" applyAlignment="1" applyProtection="1">
      <alignment horizontal="center"/>
      <protection/>
    </xf>
    <xf numFmtId="0" fontId="7" fillId="35" borderId="27" xfId="0" applyFont="1" applyFill="1" applyBorder="1" applyAlignment="1" applyProtection="1">
      <alignment horizontal="center"/>
      <protection/>
    </xf>
    <xf numFmtId="0" fontId="7" fillId="35" borderId="28" xfId="0" applyFont="1" applyFill="1" applyBorder="1" applyAlignment="1" applyProtection="1">
      <alignment horizontal="center"/>
      <protection/>
    </xf>
    <xf numFmtId="0" fontId="7" fillId="35" borderId="18" xfId="0" applyFont="1" applyFill="1" applyBorder="1" applyAlignment="1" applyProtection="1">
      <alignment horizontal="center"/>
      <protection/>
    </xf>
    <xf numFmtId="0" fontId="8" fillId="35" borderId="36" xfId="0" applyFont="1" applyFill="1" applyBorder="1" applyAlignment="1" applyProtection="1">
      <alignment horizont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8" fillId="35" borderId="37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BAE9BA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NATI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375"/>
          <c:y val="0.1595"/>
          <c:w val="0.93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Foglio1!$E$7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Foglio1!$E$8:$E$19</c:f>
              <c:numCache/>
            </c:numRef>
          </c:val>
          <c:smooth val="0"/>
        </c:ser>
        <c:ser>
          <c:idx val="1"/>
          <c:order val="1"/>
          <c:tx>
            <c:strRef>
              <c:f>Foglio1!$F$7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Foglio1!$F$8:$F$19</c:f>
              <c:numCache/>
            </c:numRef>
          </c:val>
          <c:smooth val="0"/>
        </c:ser>
        <c:marker val="1"/>
        <c:axId val="48267087"/>
        <c:axId val="31750600"/>
      </c:lineChart>
      <c:catAx>
        <c:axId val="482670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750600"/>
        <c:crosses val="autoZero"/>
        <c:auto val="1"/>
        <c:lblOffset val="100"/>
        <c:tickLblSkip val="2"/>
        <c:noMultiLvlLbl val="0"/>
      </c:catAx>
      <c:valAx>
        <c:axId val="31750600"/>
        <c:scaling>
          <c:orientation val="minMax"/>
          <c:max val="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267087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MORTI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75"/>
          <c:y val="0.16075"/>
          <c:w val="0.932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Foglio1!$Q$7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Foglio1!$Q$8:$Q$19</c:f>
              <c:numCache/>
            </c:numRef>
          </c:val>
          <c:smooth val="0"/>
        </c:ser>
        <c:ser>
          <c:idx val="1"/>
          <c:order val="1"/>
          <c:tx>
            <c:strRef>
              <c:f>Foglio1!$R$7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Foglio1!$R$8:$R$19</c:f>
              <c:numCache/>
            </c:numRef>
          </c:val>
          <c:smooth val="0"/>
        </c:ser>
        <c:marker val="1"/>
        <c:axId val="17319945"/>
        <c:axId val="21661778"/>
      </c:lineChart>
      <c:catAx>
        <c:axId val="173199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61778"/>
        <c:crosses val="autoZero"/>
        <c:auto val="1"/>
        <c:lblOffset val="100"/>
        <c:tickLblSkip val="2"/>
        <c:noMultiLvlLbl val="0"/>
      </c:catAx>
      <c:valAx>
        <c:axId val="21661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7319945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800000"/>
                </a:solidFill>
              </a:rPr>
              <a:t>IMMIGRATI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25"/>
          <c:y val="0.15625"/>
          <c:w val="0.92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Foglio1!$H$7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Foglio1!$H$8:$H$19</c:f>
              <c:numCache/>
            </c:numRef>
          </c:val>
          <c:smooth val="0"/>
        </c:ser>
        <c:ser>
          <c:idx val="1"/>
          <c:order val="1"/>
          <c:tx>
            <c:strRef>
              <c:f>Foglio1!$I$7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Foglio1!$I$8:$I$19</c:f>
              <c:numCache/>
            </c:numRef>
          </c:val>
          <c:smooth val="0"/>
        </c:ser>
        <c:marker val="1"/>
        <c:axId val="60738275"/>
        <c:axId val="9773564"/>
      </c:lineChart>
      <c:catAx>
        <c:axId val="6073827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auto val="1"/>
        <c:lblOffset val="100"/>
        <c:tickLblSkip val="2"/>
        <c:noMultiLvlLbl val="0"/>
      </c:catAx>
      <c:valAx>
        <c:axId val="9773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993300"/>
                </a:solidFill>
              </a:rPr>
              <a:t>EMIGRATI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15"/>
          <c:y val="0.15875"/>
          <c:w val="0.933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Foglio1!$T$7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Foglio1!$T$8:$T$19</c:f>
              <c:numCache/>
            </c:numRef>
          </c:val>
          <c:smooth val="0"/>
        </c:ser>
        <c:ser>
          <c:idx val="1"/>
          <c:order val="1"/>
          <c:tx>
            <c:strRef>
              <c:f>Foglio1!$U$7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Foglio1!$U$8:$U$19</c:f>
              <c:numCache/>
            </c:numRef>
          </c:val>
          <c:smooth val="0"/>
        </c:ser>
        <c:marker val="1"/>
        <c:axId val="20853213"/>
        <c:axId val="53461190"/>
      </c:lineChart>
      <c:catAx>
        <c:axId val="208532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461190"/>
        <c:crosses val="autoZero"/>
        <c:auto val="1"/>
        <c:lblOffset val="100"/>
        <c:tickLblSkip val="2"/>
        <c:noMultiLvlLbl val="0"/>
      </c:catAx>
      <c:valAx>
        <c:axId val="53461190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853213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POPOLAZIONE (Maschi/Femmine)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5"/>
          <c:y val="0.13775"/>
          <c:w val="0.92875"/>
          <c:h val="0.8385"/>
        </c:manualLayout>
      </c:layout>
      <c:lineChart>
        <c:grouping val="standard"/>
        <c:varyColors val="0"/>
        <c:ser>
          <c:idx val="0"/>
          <c:order val="0"/>
          <c:tx>
            <c:strRef>
              <c:f>Foglio1!$AF$7</c:f>
              <c:strCache>
                <c:ptCount val="1"/>
                <c:pt idx="0">
                  <c:v>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Foglio1!$AF$8:$AF$19</c:f>
              <c:numCache/>
            </c:numRef>
          </c:val>
          <c:smooth val="0"/>
        </c:ser>
        <c:ser>
          <c:idx val="1"/>
          <c:order val="1"/>
          <c:tx>
            <c:strRef>
              <c:f>Foglio1!$AG$7</c:f>
              <c:strCache>
                <c:ptCount val="1"/>
                <c:pt idx="0">
                  <c:v>F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Foglio1!$A$8:$A$19</c:f>
              <c:strCache/>
            </c:strRef>
          </c:cat>
          <c:val>
            <c:numRef>
              <c:f>Foglio1!$AG$8:$AG$19</c:f>
              <c:numCache/>
            </c:numRef>
          </c:val>
          <c:smooth val="0"/>
        </c:ser>
        <c:marker val="1"/>
        <c:axId val="11388663"/>
        <c:axId val="35389104"/>
      </c:lineChart>
      <c:catAx>
        <c:axId val="113886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At val="8500"/>
        <c:auto val="1"/>
        <c:lblOffset val="100"/>
        <c:tickLblSkip val="3"/>
        <c:noMultiLvlLbl val="0"/>
      </c:catAx>
      <c:valAx>
        <c:axId val="35389104"/>
        <c:scaling>
          <c:orientation val="minMax"/>
          <c:max val="10200"/>
          <c:min val="8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At val="1"/>
        <c:crossBetween val="between"/>
        <c:dispUnits/>
        <c:majorUnit val="100"/>
        <c:minorUnit val="16.666666666666668"/>
      </c:valAx>
      <c:spPr>
        <a:gradFill rotWithShape="1">
          <a:gsLst>
            <a:gs pos="0">
              <a:srgbClr val="CCFFCC"/>
            </a:gs>
            <a:gs pos="100000">
              <a:srgbClr val="BAE9B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800000"/>
                </a:solidFill>
              </a:rPr>
              <a:t>TOTALE POPOLAZIONE MENSILE 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 ANNO 2018
</a:t>
            </a:r>
            <a:r>
              <a:rPr lang="en-US" cap="none" sz="1375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solidFill>
          <a:srgbClr val="99CC00"/>
        </a:solidFill>
        <a:ln w="381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45"/>
          <c:y val="0.29875"/>
          <c:w val="0.92675"/>
          <c:h val="0.6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Foglio1!$AF$6</c:f>
              <c:strCache>
                <c:ptCount val="1"/>
                <c:pt idx="0">
                  <c:v> Finale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33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9933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Foglio1!$A$8:$A$19</c:f>
              <c:strCache/>
            </c:strRef>
          </c:cat>
          <c:val>
            <c:numRef>
              <c:f>Foglio1!$AH$8:$AH$19</c:f>
              <c:numCache/>
            </c:numRef>
          </c:val>
        </c:ser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At val="18000"/>
        <c:auto val="1"/>
        <c:lblOffset val="100"/>
        <c:tickLblSkip val="1"/>
        <c:noMultiLvlLbl val="0"/>
      </c:catAx>
      <c:valAx>
        <c:axId val="47945146"/>
        <c:scaling>
          <c:orientation val="minMax"/>
          <c:max val="20000"/>
          <c:min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Unità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between"/>
        <c:dispUnits/>
        <c:majorUnit val="200"/>
        <c:minorUnit val="10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81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85725</xdr:rowOff>
    </xdr:from>
    <xdr:to>
      <xdr:col>16</xdr:col>
      <xdr:colOff>104775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342900" y="6858000"/>
        <a:ext cx="59436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</xdr:colOff>
      <xdr:row>21</xdr:row>
      <xdr:rowOff>114300</xdr:rowOff>
    </xdr:from>
    <xdr:to>
      <xdr:col>33</xdr:col>
      <xdr:colOff>504825</xdr:colOff>
      <xdr:row>43</xdr:row>
      <xdr:rowOff>28575</xdr:rowOff>
    </xdr:to>
    <xdr:graphicFrame>
      <xdr:nvGraphicFramePr>
        <xdr:cNvPr id="2" name="Chart 2"/>
        <xdr:cNvGraphicFramePr/>
      </xdr:nvGraphicFramePr>
      <xdr:xfrm>
        <a:off x="6210300" y="6886575"/>
        <a:ext cx="61626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44</xdr:row>
      <xdr:rowOff>57150</xdr:rowOff>
    </xdr:from>
    <xdr:to>
      <xdr:col>15</xdr:col>
      <xdr:colOff>152400</xdr:colOff>
      <xdr:row>65</xdr:row>
      <xdr:rowOff>152400</xdr:rowOff>
    </xdr:to>
    <xdr:graphicFrame>
      <xdr:nvGraphicFramePr>
        <xdr:cNvPr id="3" name="Chart 3"/>
        <xdr:cNvGraphicFramePr/>
      </xdr:nvGraphicFramePr>
      <xdr:xfrm>
        <a:off x="104775" y="10772775"/>
        <a:ext cx="5886450" cy="3495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44</xdr:row>
      <xdr:rowOff>9525</xdr:rowOff>
    </xdr:from>
    <xdr:to>
      <xdr:col>34</xdr:col>
      <xdr:colOff>0</xdr:colOff>
      <xdr:row>67</xdr:row>
      <xdr:rowOff>28575</xdr:rowOff>
    </xdr:to>
    <xdr:graphicFrame>
      <xdr:nvGraphicFramePr>
        <xdr:cNvPr id="4" name="Chart 4"/>
        <xdr:cNvGraphicFramePr/>
      </xdr:nvGraphicFramePr>
      <xdr:xfrm>
        <a:off x="6210300" y="10725150"/>
        <a:ext cx="6191250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66</xdr:row>
      <xdr:rowOff>9525</xdr:rowOff>
    </xdr:from>
    <xdr:to>
      <xdr:col>15</xdr:col>
      <xdr:colOff>133350</xdr:colOff>
      <xdr:row>91</xdr:row>
      <xdr:rowOff>57150</xdr:rowOff>
    </xdr:to>
    <xdr:graphicFrame>
      <xdr:nvGraphicFramePr>
        <xdr:cNvPr id="5" name="Chart 5"/>
        <xdr:cNvGraphicFramePr/>
      </xdr:nvGraphicFramePr>
      <xdr:xfrm>
        <a:off x="0" y="14287500"/>
        <a:ext cx="5972175" cy="4095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38100</xdr:colOff>
      <xdr:row>68</xdr:row>
      <xdr:rowOff>9525</xdr:rowOff>
    </xdr:from>
    <xdr:to>
      <xdr:col>34</xdr:col>
      <xdr:colOff>9525</xdr:colOff>
      <xdr:row>91</xdr:row>
      <xdr:rowOff>38100</xdr:rowOff>
    </xdr:to>
    <xdr:graphicFrame>
      <xdr:nvGraphicFramePr>
        <xdr:cNvPr id="6" name="Chart 6"/>
        <xdr:cNvGraphicFramePr/>
      </xdr:nvGraphicFramePr>
      <xdr:xfrm>
        <a:off x="6219825" y="14611350"/>
        <a:ext cx="619125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3"/>
  <sheetViews>
    <sheetView showGridLines="0" showRowColHeaders="0" tabSelected="1" zoomScale="70" zoomScaleNormal="70" zoomScalePageLayoutView="0" workbookViewId="0" topLeftCell="A1">
      <selection activeCell="AF12" sqref="AF12"/>
    </sheetView>
  </sheetViews>
  <sheetFormatPr defaultColWidth="9.140625" defaultRowHeight="12.75"/>
  <cols>
    <col min="1" max="1" width="12.140625" style="1" customWidth="1"/>
    <col min="2" max="3" width="7.28125" style="1" customWidth="1"/>
    <col min="4" max="4" width="8.00390625" style="1" customWidth="1"/>
    <col min="5" max="5" width="4.8515625" style="1" customWidth="1"/>
    <col min="6" max="6" width="5.00390625" style="1" customWidth="1"/>
    <col min="7" max="7" width="4.8515625" style="1" customWidth="1"/>
    <col min="8" max="9" width="3.7109375" style="1" customWidth="1"/>
    <col min="10" max="10" width="5.421875" style="1" customWidth="1"/>
    <col min="11" max="12" width="5.140625" style="1" customWidth="1"/>
    <col min="13" max="13" width="4.8515625" style="1" customWidth="1"/>
    <col min="14" max="14" width="5.140625" style="1" customWidth="1"/>
    <col min="15" max="15" width="5.00390625" style="1" customWidth="1"/>
    <col min="16" max="16" width="5.140625" style="1" customWidth="1"/>
    <col min="17" max="18" width="3.7109375" style="1" customWidth="1"/>
    <col min="19" max="19" width="5.28125" style="1" customWidth="1"/>
    <col min="20" max="20" width="5.140625" style="1" customWidth="1"/>
    <col min="21" max="21" width="3.7109375" style="1" customWidth="1"/>
    <col min="22" max="22" width="5.28125" style="1" customWidth="1"/>
    <col min="23" max="25" width="3.7109375" style="1" customWidth="1"/>
    <col min="26" max="26" width="5.28125" style="1" customWidth="1"/>
    <col min="27" max="27" width="4.8515625" style="1" customWidth="1"/>
    <col min="28" max="28" width="5.421875" style="1" customWidth="1"/>
    <col min="29" max="30" width="6.28125" style="1" customWidth="1"/>
    <col min="31" max="31" width="4.8515625" style="1" customWidth="1"/>
    <col min="32" max="32" width="6.57421875" style="1" customWidth="1"/>
    <col min="33" max="33" width="7.7109375" style="1" customWidth="1"/>
    <col min="34" max="34" width="8.00390625" style="1" customWidth="1"/>
    <col min="35" max="35" width="2.28125" style="1" customWidth="1"/>
    <col min="36" max="36" width="8.00390625" style="1" customWidth="1"/>
    <col min="37" max="16384" width="9.140625" style="1" customWidth="1"/>
  </cols>
  <sheetData>
    <row r="1" spans="1:34" ht="33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6" t="s">
        <v>0</v>
      </c>
      <c r="P1" s="5"/>
      <c r="Q1" s="5"/>
      <c r="R1" s="5"/>
      <c r="S1" s="5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7"/>
    </row>
    <row r="2" spans="1:34" ht="2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0" t="s">
        <v>1</v>
      </c>
      <c r="P2" s="10"/>
      <c r="Q2" s="10"/>
      <c r="R2" s="10"/>
      <c r="S2" s="10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11"/>
    </row>
    <row r="3" spans="1:34" ht="29.25" customHeight="1">
      <c r="A3" s="50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</row>
    <row r="4" spans="1:34" ht="6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4"/>
    </row>
    <row r="5" spans="1:38" ht="15.75">
      <c r="A5" s="15"/>
      <c r="B5" s="51" t="s">
        <v>2</v>
      </c>
      <c r="C5" s="51"/>
      <c r="D5" s="51"/>
      <c r="E5" s="52" t="s">
        <v>3</v>
      </c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3" t="s">
        <v>4</v>
      </c>
      <c r="R5" s="53"/>
      <c r="S5" s="53"/>
      <c r="T5" s="53"/>
      <c r="U5" s="53"/>
      <c r="V5" s="53"/>
      <c r="W5" s="53"/>
      <c r="X5" s="53"/>
      <c r="Y5" s="53"/>
      <c r="Z5" s="16"/>
      <c r="AA5" s="16"/>
      <c r="AB5" s="16"/>
      <c r="AC5" s="54" t="s">
        <v>5</v>
      </c>
      <c r="AD5" s="54"/>
      <c r="AE5" s="54"/>
      <c r="AF5" s="55" t="s">
        <v>2</v>
      </c>
      <c r="AG5" s="55"/>
      <c r="AH5" s="55"/>
      <c r="AI5" s="17"/>
      <c r="AJ5" s="18"/>
      <c r="AK5" s="19"/>
      <c r="AL5" s="17"/>
    </row>
    <row r="6" spans="1:38" ht="18">
      <c r="A6" s="20" t="s">
        <v>6</v>
      </c>
      <c r="B6" s="58" t="s">
        <v>7</v>
      </c>
      <c r="C6" s="58"/>
      <c r="D6" s="58"/>
      <c r="E6" s="49" t="s">
        <v>8</v>
      </c>
      <c r="F6" s="49"/>
      <c r="G6" s="49"/>
      <c r="H6" s="49" t="s">
        <v>9</v>
      </c>
      <c r="I6" s="49"/>
      <c r="J6" s="49"/>
      <c r="K6" s="49" t="s">
        <v>10</v>
      </c>
      <c r="L6" s="49"/>
      <c r="M6" s="49"/>
      <c r="N6" s="49" t="s">
        <v>11</v>
      </c>
      <c r="O6" s="49"/>
      <c r="P6" s="49"/>
      <c r="Q6" s="49" t="s">
        <v>12</v>
      </c>
      <c r="R6" s="49"/>
      <c r="S6" s="49"/>
      <c r="T6" s="49" t="s">
        <v>13</v>
      </c>
      <c r="U6" s="49"/>
      <c r="V6" s="49"/>
      <c r="W6" s="49" t="s">
        <v>10</v>
      </c>
      <c r="X6" s="49"/>
      <c r="Y6" s="49"/>
      <c r="Z6" s="49" t="s">
        <v>14</v>
      </c>
      <c r="AA6" s="49"/>
      <c r="AB6" s="49"/>
      <c r="AC6" s="56" t="s">
        <v>15</v>
      </c>
      <c r="AD6" s="56"/>
      <c r="AE6" s="56"/>
      <c r="AF6" s="57" t="s">
        <v>16</v>
      </c>
      <c r="AG6" s="57"/>
      <c r="AH6" s="57"/>
      <c r="AI6" s="17"/>
      <c r="AJ6" s="18"/>
      <c r="AK6" s="17"/>
      <c r="AL6" s="17"/>
    </row>
    <row r="7" spans="1:38" ht="12.75">
      <c r="A7" s="21"/>
      <c r="B7" s="22" t="s">
        <v>17</v>
      </c>
      <c r="C7" s="22" t="s">
        <v>18</v>
      </c>
      <c r="D7" s="22" t="s">
        <v>19</v>
      </c>
      <c r="E7" s="23" t="s">
        <v>17</v>
      </c>
      <c r="F7" s="23" t="s">
        <v>18</v>
      </c>
      <c r="G7" s="23" t="s">
        <v>19</v>
      </c>
      <c r="H7" s="22" t="s">
        <v>17</v>
      </c>
      <c r="I7" s="22" t="s">
        <v>18</v>
      </c>
      <c r="J7" s="22" t="s">
        <v>19</v>
      </c>
      <c r="K7" s="22" t="s">
        <v>17</v>
      </c>
      <c r="L7" s="22" t="s">
        <v>18</v>
      </c>
      <c r="M7" s="22" t="s">
        <v>19</v>
      </c>
      <c r="N7" s="22" t="s">
        <v>17</v>
      </c>
      <c r="O7" s="22" t="s">
        <v>18</v>
      </c>
      <c r="P7" s="22" t="s">
        <v>19</v>
      </c>
      <c r="Q7" s="23" t="s">
        <v>17</v>
      </c>
      <c r="R7" s="23" t="s">
        <v>18</v>
      </c>
      <c r="S7" s="23" t="s">
        <v>19</v>
      </c>
      <c r="T7" s="22" t="s">
        <v>17</v>
      </c>
      <c r="U7" s="22" t="s">
        <v>18</v>
      </c>
      <c r="V7" s="22" t="s">
        <v>19</v>
      </c>
      <c r="W7" s="22" t="s">
        <v>17</v>
      </c>
      <c r="X7" s="22" t="s">
        <v>18</v>
      </c>
      <c r="Y7" s="22" t="s">
        <v>19</v>
      </c>
      <c r="Z7" s="22" t="s">
        <v>17</v>
      </c>
      <c r="AA7" s="22" t="s">
        <v>18</v>
      </c>
      <c r="AB7" s="22" t="s">
        <v>19</v>
      </c>
      <c r="AC7" s="24" t="s">
        <v>17</v>
      </c>
      <c r="AD7" s="22" t="s">
        <v>18</v>
      </c>
      <c r="AE7" s="25" t="s">
        <v>19</v>
      </c>
      <c r="AF7" s="22" t="s">
        <v>17</v>
      </c>
      <c r="AG7" s="22" t="s">
        <v>18</v>
      </c>
      <c r="AH7" s="26" t="s">
        <v>19</v>
      </c>
      <c r="AI7" s="17"/>
      <c r="AJ7" s="18"/>
      <c r="AL7" s="17"/>
    </row>
    <row r="8" spans="1:36" ht="30" customHeight="1">
      <c r="A8" s="27" t="s">
        <v>20</v>
      </c>
      <c r="B8" s="28">
        <v>9038</v>
      </c>
      <c r="C8" s="28">
        <v>9818</v>
      </c>
      <c r="D8" s="29">
        <f>B8+C8</f>
        <v>18856</v>
      </c>
      <c r="E8" s="28">
        <v>7</v>
      </c>
      <c r="F8" s="28">
        <v>1</v>
      </c>
      <c r="G8" s="29">
        <f>E8+F8</f>
        <v>8</v>
      </c>
      <c r="H8" s="28">
        <v>9</v>
      </c>
      <c r="I8" s="28">
        <v>5</v>
      </c>
      <c r="J8" s="29">
        <f>H8+I8</f>
        <v>14</v>
      </c>
      <c r="K8" s="28">
        <v>3</v>
      </c>
      <c r="L8" s="28">
        <v>0</v>
      </c>
      <c r="M8" s="30">
        <f>K8+L8</f>
        <v>3</v>
      </c>
      <c r="N8" s="30">
        <f aca="true" t="shared" si="0" ref="N8:O10">E8+H8+K8</f>
        <v>19</v>
      </c>
      <c r="O8" s="30">
        <f t="shared" si="0"/>
        <v>6</v>
      </c>
      <c r="P8" s="30">
        <f>N8+O8</f>
        <v>25</v>
      </c>
      <c r="Q8" s="28">
        <v>17</v>
      </c>
      <c r="R8" s="28">
        <v>11</v>
      </c>
      <c r="S8" s="29">
        <f>Q8+R8</f>
        <v>28</v>
      </c>
      <c r="T8" s="28">
        <v>11</v>
      </c>
      <c r="U8" s="28">
        <v>11</v>
      </c>
      <c r="V8" s="29">
        <v>17</v>
      </c>
      <c r="W8" s="28">
        <v>3</v>
      </c>
      <c r="X8" s="28">
        <v>0</v>
      </c>
      <c r="Y8" s="30">
        <v>0</v>
      </c>
      <c r="Z8" s="30">
        <f aca="true" t="shared" si="1" ref="Z8:AB9">Q8+T8+W8</f>
        <v>31</v>
      </c>
      <c r="AA8" s="30">
        <f t="shared" si="1"/>
        <v>22</v>
      </c>
      <c r="AB8" s="30">
        <f t="shared" si="1"/>
        <v>45</v>
      </c>
      <c r="AC8" s="31">
        <f aca="true" t="shared" si="2" ref="AC8:AD10">N8-Z8</f>
        <v>-12</v>
      </c>
      <c r="AD8" s="32">
        <f t="shared" si="2"/>
        <v>-16</v>
      </c>
      <c r="AE8" s="33">
        <f>AC8+AD8</f>
        <v>-28</v>
      </c>
      <c r="AF8" s="34">
        <f aca="true" t="shared" si="3" ref="AF8:AG10">B8+AC8</f>
        <v>9026</v>
      </c>
      <c r="AG8" s="32">
        <f t="shared" si="3"/>
        <v>9802</v>
      </c>
      <c r="AH8" s="33">
        <f>AF8+AG8</f>
        <v>18828</v>
      </c>
      <c r="AJ8" s="35"/>
    </row>
    <row r="9" spans="1:36" ht="30" customHeight="1">
      <c r="A9" s="36" t="s">
        <v>21</v>
      </c>
      <c r="B9" s="28">
        <v>9026</v>
      </c>
      <c r="C9" s="28">
        <v>9802</v>
      </c>
      <c r="D9" s="29">
        <f>B9+C9</f>
        <v>18828</v>
      </c>
      <c r="E9" s="28">
        <v>3</v>
      </c>
      <c r="F9" s="28">
        <v>7</v>
      </c>
      <c r="G9" s="29">
        <f>E9+F9</f>
        <v>10</v>
      </c>
      <c r="H9" s="28">
        <v>6</v>
      </c>
      <c r="I9" s="28">
        <v>5</v>
      </c>
      <c r="J9" s="29">
        <f>H9+I9</f>
        <v>11</v>
      </c>
      <c r="K9" s="28">
        <v>1</v>
      </c>
      <c r="L9" s="28">
        <v>0</v>
      </c>
      <c r="M9" s="30">
        <f>K9+L9</f>
        <v>1</v>
      </c>
      <c r="N9" s="30">
        <f t="shared" si="0"/>
        <v>10</v>
      </c>
      <c r="O9" s="30">
        <f t="shared" si="0"/>
        <v>12</v>
      </c>
      <c r="P9" s="30">
        <f>N9+O9</f>
        <v>22</v>
      </c>
      <c r="Q9" s="28">
        <v>8</v>
      </c>
      <c r="R9" s="28">
        <v>9</v>
      </c>
      <c r="S9" s="29">
        <f>Q9+R9</f>
        <v>17</v>
      </c>
      <c r="T9" s="28">
        <v>13</v>
      </c>
      <c r="U9" s="28">
        <v>10</v>
      </c>
      <c r="V9" s="29">
        <v>17</v>
      </c>
      <c r="W9" s="28">
        <v>1</v>
      </c>
      <c r="X9" s="28">
        <v>0</v>
      </c>
      <c r="Y9" s="30">
        <v>0</v>
      </c>
      <c r="Z9" s="30">
        <f t="shared" si="1"/>
        <v>22</v>
      </c>
      <c r="AA9" s="30">
        <f t="shared" si="1"/>
        <v>19</v>
      </c>
      <c r="AB9" s="30">
        <f t="shared" si="1"/>
        <v>34</v>
      </c>
      <c r="AC9" s="31">
        <f t="shared" si="2"/>
        <v>-12</v>
      </c>
      <c r="AD9" s="32">
        <f t="shared" si="2"/>
        <v>-7</v>
      </c>
      <c r="AE9" s="33">
        <f>AC9+AD9</f>
        <v>-19</v>
      </c>
      <c r="AF9" s="34">
        <f t="shared" si="3"/>
        <v>9014</v>
      </c>
      <c r="AG9" s="32">
        <f t="shared" si="3"/>
        <v>9795</v>
      </c>
      <c r="AH9" s="33">
        <f>AF9+AG9</f>
        <v>18809</v>
      </c>
      <c r="AI9" s="19"/>
      <c r="AJ9" s="35"/>
    </row>
    <row r="10" spans="1:37" ht="30" customHeight="1">
      <c r="A10" s="27" t="s">
        <v>22</v>
      </c>
      <c r="B10" s="28">
        <v>9014</v>
      </c>
      <c r="C10" s="28">
        <v>9795</v>
      </c>
      <c r="D10" s="29">
        <f>B10+C10</f>
        <v>18809</v>
      </c>
      <c r="E10" s="28">
        <v>3</v>
      </c>
      <c r="F10" s="28">
        <v>6</v>
      </c>
      <c r="G10" s="29">
        <f>E10+F10</f>
        <v>9</v>
      </c>
      <c r="H10" s="28">
        <v>6</v>
      </c>
      <c r="I10" s="28">
        <v>5</v>
      </c>
      <c r="J10" s="29">
        <f>H10+I10</f>
        <v>11</v>
      </c>
      <c r="K10" s="28">
        <v>0</v>
      </c>
      <c r="L10" s="28">
        <v>0</v>
      </c>
      <c r="M10" s="30">
        <f>K10+L10</f>
        <v>0</v>
      </c>
      <c r="N10" s="30">
        <f t="shared" si="0"/>
        <v>9</v>
      </c>
      <c r="O10" s="30">
        <f t="shared" si="0"/>
        <v>11</v>
      </c>
      <c r="P10" s="30">
        <f>N10+O10</f>
        <v>20</v>
      </c>
      <c r="Q10" s="28">
        <v>10</v>
      </c>
      <c r="R10" s="28">
        <v>9</v>
      </c>
      <c r="S10" s="29">
        <f>Q10+R10</f>
        <v>19</v>
      </c>
      <c r="T10" s="28">
        <v>9</v>
      </c>
      <c r="U10" s="28">
        <v>8</v>
      </c>
      <c r="V10" s="29">
        <v>17</v>
      </c>
      <c r="W10" s="28">
        <v>0</v>
      </c>
      <c r="X10" s="28">
        <v>0</v>
      </c>
      <c r="Y10" s="30">
        <v>0</v>
      </c>
      <c r="Z10" s="30">
        <f aca="true" t="shared" si="4" ref="Z10:AB11">Q10+T10+W10</f>
        <v>19</v>
      </c>
      <c r="AA10" s="30">
        <f t="shared" si="4"/>
        <v>17</v>
      </c>
      <c r="AB10" s="30">
        <f t="shared" si="4"/>
        <v>36</v>
      </c>
      <c r="AC10" s="31">
        <f t="shared" si="2"/>
        <v>-10</v>
      </c>
      <c r="AD10" s="32">
        <f t="shared" si="2"/>
        <v>-6</v>
      </c>
      <c r="AE10" s="33">
        <f>AC10+AD10</f>
        <v>-16</v>
      </c>
      <c r="AF10" s="34">
        <f t="shared" si="3"/>
        <v>9004</v>
      </c>
      <c r="AG10" s="32">
        <f t="shared" si="3"/>
        <v>9789</v>
      </c>
      <c r="AH10" s="33">
        <f>AF10+AG10</f>
        <v>18793</v>
      </c>
      <c r="AI10" s="19"/>
      <c r="AJ10" s="35"/>
      <c r="AK10" s="19"/>
    </row>
    <row r="11" spans="1:37" ht="30" customHeight="1">
      <c r="A11" s="36" t="s">
        <v>23</v>
      </c>
      <c r="B11" s="28">
        <v>9004</v>
      </c>
      <c r="C11" s="28">
        <v>9789</v>
      </c>
      <c r="D11" s="29">
        <f>B11+C11</f>
        <v>18793</v>
      </c>
      <c r="E11" s="28">
        <v>5</v>
      </c>
      <c r="F11" s="28">
        <v>6</v>
      </c>
      <c r="G11" s="29">
        <f>E11+F11</f>
        <v>11</v>
      </c>
      <c r="H11" s="28">
        <v>10</v>
      </c>
      <c r="I11" s="28">
        <v>7</v>
      </c>
      <c r="J11" s="29">
        <f>H11+I11</f>
        <v>17</v>
      </c>
      <c r="K11" s="28">
        <v>0</v>
      </c>
      <c r="L11" s="28">
        <v>1</v>
      </c>
      <c r="M11" s="30">
        <f>K11+L11</f>
        <v>1</v>
      </c>
      <c r="N11" s="30">
        <f>E11+H11+K11</f>
        <v>15</v>
      </c>
      <c r="O11" s="30">
        <f>F11+I11+L11</f>
        <v>14</v>
      </c>
      <c r="P11" s="30">
        <f>N11+O11</f>
        <v>29</v>
      </c>
      <c r="Q11" s="28">
        <v>12</v>
      </c>
      <c r="R11" s="28">
        <v>6</v>
      </c>
      <c r="S11" s="29">
        <f>Q11+R11</f>
        <v>18</v>
      </c>
      <c r="T11" s="28">
        <v>15</v>
      </c>
      <c r="U11" s="28">
        <v>11</v>
      </c>
      <c r="V11" s="29">
        <v>17</v>
      </c>
      <c r="W11" s="28">
        <v>3</v>
      </c>
      <c r="X11" s="28">
        <v>0</v>
      </c>
      <c r="Y11" s="30">
        <v>0</v>
      </c>
      <c r="Z11" s="30">
        <f t="shared" si="4"/>
        <v>30</v>
      </c>
      <c r="AA11" s="30">
        <f t="shared" si="4"/>
        <v>17</v>
      </c>
      <c r="AB11" s="30">
        <f t="shared" si="4"/>
        <v>35</v>
      </c>
      <c r="AC11" s="31">
        <f>N11-Z11</f>
        <v>-15</v>
      </c>
      <c r="AD11" s="32">
        <f>O11-AA11</f>
        <v>-3</v>
      </c>
      <c r="AE11" s="33">
        <f>AC11+AD11</f>
        <v>-18</v>
      </c>
      <c r="AF11" s="34">
        <f>B11+AC11</f>
        <v>8989</v>
      </c>
      <c r="AG11" s="32">
        <f>C11+AD11</f>
        <v>9786</v>
      </c>
      <c r="AH11" s="33">
        <f>AF11+AG11</f>
        <v>18775</v>
      </c>
      <c r="AI11" s="19"/>
      <c r="AJ11" s="35"/>
      <c r="AK11" s="19"/>
    </row>
    <row r="12" spans="1:36" ht="30" customHeight="1">
      <c r="A12" s="27" t="s">
        <v>24</v>
      </c>
      <c r="B12" s="28">
        <v>8989</v>
      </c>
      <c r="C12" s="28">
        <v>9786</v>
      </c>
      <c r="D12" s="29">
        <f>B12+C12</f>
        <v>18775</v>
      </c>
      <c r="E12" s="28">
        <v>9</v>
      </c>
      <c r="F12" s="28">
        <v>2</v>
      </c>
      <c r="G12" s="29">
        <f>E12+F12</f>
        <v>11</v>
      </c>
      <c r="H12" s="28">
        <v>9</v>
      </c>
      <c r="I12" s="28">
        <v>8</v>
      </c>
      <c r="J12" s="29">
        <f>H12+I12</f>
        <v>17</v>
      </c>
      <c r="K12" s="28">
        <v>1</v>
      </c>
      <c r="L12" s="28">
        <v>0</v>
      </c>
      <c r="M12" s="30">
        <f>K12+L12</f>
        <v>1</v>
      </c>
      <c r="N12" s="30">
        <f>E12+H12+K12</f>
        <v>19</v>
      </c>
      <c r="O12" s="30">
        <f>F12+I12+L12</f>
        <v>10</v>
      </c>
      <c r="P12" s="30">
        <f>N12+O12</f>
        <v>29</v>
      </c>
      <c r="Q12" s="28">
        <v>4</v>
      </c>
      <c r="R12" s="28">
        <v>6</v>
      </c>
      <c r="S12" s="29">
        <f>Q12+R12</f>
        <v>10</v>
      </c>
      <c r="T12" s="28">
        <v>9</v>
      </c>
      <c r="U12" s="28">
        <v>6</v>
      </c>
      <c r="V12" s="29">
        <v>17</v>
      </c>
      <c r="W12" s="28">
        <v>7</v>
      </c>
      <c r="X12" s="28">
        <v>0</v>
      </c>
      <c r="Y12" s="30">
        <v>0</v>
      </c>
      <c r="Z12" s="30">
        <f>Q12+T12+W12</f>
        <v>20</v>
      </c>
      <c r="AA12" s="30">
        <f>R12+U12+X12</f>
        <v>12</v>
      </c>
      <c r="AB12" s="30">
        <f>S12+V12+Y12</f>
        <v>27</v>
      </c>
      <c r="AC12" s="31">
        <f>N12-Z12</f>
        <v>-1</v>
      </c>
      <c r="AD12" s="32">
        <f>O12-AA12</f>
        <v>-2</v>
      </c>
      <c r="AE12" s="33">
        <f>AC12+AD12</f>
        <v>-3</v>
      </c>
      <c r="AF12" s="34">
        <f>B12+AC12</f>
        <v>8988</v>
      </c>
      <c r="AG12" s="32">
        <f>C12+AD12</f>
        <v>9784</v>
      </c>
      <c r="AH12" s="33">
        <f>AF12+AG12</f>
        <v>18772</v>
      </c>
      <c r="AI12" s="19"/>
      <c r="AJ12" s="19"/>
    </row>
    <row r="13" spans="1:37" ht="30" customHeight="1">
      <c r="A13" s="36" t="s">
        <v>25</v>
      </c>
      <c r="B13" s="28"/>
      <c r="C13" s="28"/>
      <c r="D13" s="29"/>
      <c r="E13" s="28"/>
      <c r="F13" s="28"/>
      <c r="G13" s="29"/>
      <c r="H13" s="28"/>
      <c r="I13" s="28"/>
      <c r="J13" s="29"/>
      <c r="K13" s="28"/>
      <c r="L13" s="28"/>
      <c r="M13" s="30"/>
      <c r="N13" s="30"/>
      <c r="O13" s="30"/>
      <c r="P13" s="30"/>
      <c r="Q13" s="28"/>
      <c r="R13" s="28"/>
      <c r="S13" s="29"/>
      <c r="T13" s="28"/>
      <c r="U13" s="28"/>
      <c r="V13" s="29"/>
      <c r="W13" s="28"/>
      <c r="X13" s="28"/>
      <c r="Y13" s="30"/>
      <c r="Z13" s="30"/>
      <c r="AA13" s="30"/>
      <c r="AB13" s="30"/>
      <c r="AC13" s="31"/>
      <c r="AD13" s="32"/>
      <c r="AE13" s="33"/>
      <c r="AF13" s="34"/>
      <c r="AG13" s="32"/>
      <c r="AH13" s="33"/>
      <c r="AI13" s="19"/>
      <c r="AJ13" s="35"/>
      <c r="AK13" s="19"/>
    </row>
    <row r="14" spans="1:37" ht="30" customHeight="1">
      <c r="A14" s="36" t="s">
        <v>26</v>
      </c>
      <c r="B14" s="28"/>
      <c r="C14" s="28"/>
      <c r="D14" s="29"/>
      <c r="E14" s="28"/>
      <c r="F14" s="28"/>
      <c r="G14" s="29"/>
      <c r="H14" s="28"/>
      <c r="I14" s="28"/>
      <c r="J14" s="29"/>
      <c r="K14" s="28"/>
      <c r="L14" s="28"/>
      <c r="M14" s="30"/>
      <c r="N14" s="30"/>
      <c r="O14" s="30"/>
      <c r="P14" s="30"/>
      <c r="Q14" s="28"/>
      <c r="R14" s="28"/>
      <c r="S14" s="29"/>
      <c r="T14" s="28"/>
      <c r="U14" s="28"/>
      <c r="V14" s="29"/>
      <c r="W14" s="28"/>
      <c r="X14" s="28"/>
      <c r="Y14" s="30"/>
      <c r="Z14" s="30"/>
      <c r="AA14" s="30"/>
      <c r="AB14" s="30"/>
      <c r="AC14" s="31"/>
      <c r="AD14" s="32"/>
      <c r="AE14" s="33"/>
      <c r="AF14" s="34"/>
      <c r="AG14" s="32"/>
      <c r="AH14" s="33"/>
      <c r="AI14" s="19"/>
      <c r="AJ14" s="35"/>
      <c r="AK14" s="19"/>
    </row>
    <row r="15" spans="1:37" ht="30" customHeight="1">
      <c r="A15" s="27" t="s">
        <v>27</v>
      </c>
      <c r="B15" s="28"/>
      <c r="C15" s="28"/>
      <c r="D15" s="29"/>
      <c r="E15" s="28"/>
      <c r="F15" s="28"/>
      <c r="G15" s="29"/>
      <c r="H15" s="28"/>
      <c r="I15" s="28"/>
      <c r="J15" s="29"/>
      <c r="K15" s="28"/>
      <c r="L15" s="28"/>
      <c r="M15" s="30"/>
      <c r="N15" s="30"/>
      <c r="O15" s="30"/>
      <c r="P15" s="30"/>
      <c r="Q15" s="28"/>
      <c r="R15" s="28"/>
      <c r="S15" s="29"/>
      <c r="T15" s="28"/>
      <c r="U15" s="28"/>
      <c r="V15" s="29"/>
      <c r="W15" s="28"/>
      <c r="X15" s="28"/>
      <c r="Y15" s="30"/>
      <c r="Z15" s="30"/>
      <c r="AA15" s="30"/>
      <c r="AB15" s="30"/>
      <c r="AC15" s="31"/>
      <c r="AD15" s="32"/>
      <c r="AE15" s="33"/>
      <c r="AF15" s="34"/>
      <c r="AG15" s="32"/>
      <c r="AH15" s="33"/>
      <c r="AI15" s="19"/>
      <c r="AJ15" s="35"/>
      <c r="AK15" s="19"/>
    </row>
    <row r="16" spans="1:37" ht="30" customHeight="1">
      <c r="A16" s="37" t="s">
        <v>28</v>
      </c>
      <c r="B16" s="28"/>
      <c r="C16" s="28"/>
      <c r="D16" s="29"/>
      <c r="E16" s="28"/>
      <c r="F16" s="28"/>
      <c r="G16" s="29"/>
      <c r="H16" s="28"/>
      <c r="I16" s="28"/>
      <c r="J16" s="29"/>
      <c r="K16" s="28"/>
      <c r="L16" s="28"/>
      <c r="M16" s="30"/>
      <c r="N16" s="30"/>
      <c r="O16" s="30"/>
      <c r="P16" s="30"/>
      <c r="Q16" s="28"/>
      <c r="R16" s="28"/>
      <c r="S16" s="29"/>
      <c r="T16" s="28"/>
      <c r="U16" s="28"/>
      <c r="V16" s="29"/>
      <c r="W16" s="28"/>
      <c r="X16" s="28"/>
      <c r="Y16" s="30"/>
      <c r="Z16" s="30"/>
      <c r="AA16" s="30"/>
      <c r="AB16" s="30"/>
      <c r="AC16" s="31"/>
      <c r="AD16" s="32"/>
      <c r="AE16" s="33"/>
      <c r="AF16" s="34"/>
      <c r="AG16" s="32"/>
      <c r="AH16" s="33"/>
      <c r="AI16" s="19"/>
      <c r="AJ16" s="35"/>
      <c r="AK16" s="17"/>
    </row>
    <row r="17" spans="1:37" ht="30" customHeight="1">
      <c r="A17" s="36" t="s">
        <v>29</v>
      </c>
      <c r="B17" s="28"/>
      <c r="C17" s="28"/>
      <c r="D17" s="29"/>
      <c r="E17" s="28"/>
      <c r="F17" s="28"/>
      <c r="G17" s="29"/>
      <c r="H17" s="28"/>
      <c r="I17" s="28"/>
      <c r="J17" s="29"/>
      <c r="K17" s="28"/>
      <c r="L17" s="28"/>
      <c r="M17" s="30"/>
      <c r="N17" s="30"/>
      <c r="O17" s="30"/>
      <c r="P17" s="30"/>
      <c r="Q17" s="28"/>
      <c r="R17" s="28"/>
      <c r="S17" s="29"/>
      <c r="T17" s="28"/>
      <c r="U17" s="28"/>
      <c r="V17" s="29"/>
      <c r="W17" s="28"/>
      <c r="X17" s="28"/>
      <c r="Y17" s="30"/>
      <c r="Z17" s="30"/>
      <c r="AA17" s="30"/>
      <c r="AB17" s="30"/>
      <c r="AC17" s="31"/>
      <c r="AD17" s="32"/>
      <c r="AE17" s="33"/>
      <c r="AF17" s="34"/>
      <c r="AG17" s="32"/>
      <c r="AH17" s="33"/>
      <c r="AI17" s="19"/>
      <c r="AJ17" s="35"/>
      <c r="AK17" s="19"/>
    </row>
    <row r="18" spans="1:37" ht="30" customHeight="1">
      <c r="A18" s="38" t="s">
        <v>30</v>
      </c>
      <c r="B18" s="28"/>
      <c r="C18" s="28"/>
      <c r="D18" s="29"/>
      <c r="E18" s="28"/>
      <c r="F18" s="28"/>
      <c r="G18" s="29"/>
      <c r="H18" s="28"/>
      <c r="I18" s="28"/>
      <c r="J18" s="29"/>
      <c r="K18" s="28"/>
      <c r="L18" s="28"/>
      <c r="M18" s="30"/>
      <c r="N18" s="30"/>
      <c r="O18" s="30"/>
      <c r="P18" s="30"/>
      <c r="Q18" s="28"/>
      <c r="R18" s="28"/>
      <c r="S18" s="29"/>
      <c r="T18" s="28"/>
      <c r="U18" s="28"/>
      <c r="V18" s="29"/>
      <c r="W18" s="28"/>
      <c r="X18" s="28"/>
      <c r="Y18" s="30"/>
      <c r="Z18" s="30"/>
      <c r="AA18" s="30"/>
      <c r="AB18" s="30"/>
      <c r="AC18" s="31"/>
      <c r="AD18" s="32"/>
      <c r="AE18" s="33"/>
      <c r="AF18" s="34"/>
      <c r="AG18" s="32"/>
      <c r="AH18" s="33"/>
      <c r="AI18" s="19"/>
      <c r="AJ18" s="35"/>
      <c r="AK18" s="19"/>
    </row>
    <row r="19" spans="1:37" ht="30" customHeight="1">
      <c r="A19" s="39" t="s">
        <v>31</v>
      </c>
      <c r="B19" s="28"/>
      <c r="C19" s="28"/>
      <c r="D19" s="29"/>
      <c r="E19" s="28"/>
      <c r="F19" s="28"/>
      <c r="G19" s="29"/>
      <c r="H19" s="28"/>
      <c r="I19" s="28"/>
      <c r="J19" s="29"/>
      <c r="K19" s="28"/>
      <c r="L19" s="28"/>
      <c r="M19" s="30"/>
      <c r="N19" s="30"/>
      <c r="O19" s="30"/>
      <c r="P19" s="30"/>
      <c r="Q19" s="28"/>
      <c r="R19" s="28"/>
      <c r="S19" s="29"/>
      <c r="T19" s="28"/>
      <c r="U19" s="28"/>
      <c r="V19" s="29"/>
      <c r="W19" s="28"/>
      <c r="X19" s="28"/>
      <c r="Y19" s="30"/>
      <c r="Z19" s="30"/>
      <c r="AA19" s="30"/>
      <c r="AB19" s="30"/>
      <c r="AC19" s="31"/>
      <c r="AD19" s="32"/>
      <c r="AE19" s="33"/>
      <c r="AF19" s="34"/>
      <c r="AG19" s="32"/>
      <c r="AH19" s="33"/>
      <c r="AI19" s="19"/>
      <c r="AJ19" s="35"/>
      <c r="AK19" s="19"/>
    </row>
    <row r="20" spans="1:36" s="46" customFormat="1" ht="7.5" customHeight="1" thickBot="1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2"/>
      <c r="AD20" s="42"/>
      <c r="AE20" s="42"/>
      <c r="AF20" s="42"/>
      <c r="AG20" s="42"/>
      <c r="AH20" s="43"/>
      <c r="AI20" s="44"/>
      <c r="AJ20" s="45"/>
    </row>
    <row r="21" spans="1:36" ht="30" customHeight="1" thickBot="1">
      <c r="A21" s="47" t="s">
        <v>32</v>
      </c>
      <c r="B21" s="28"/>
      <c r="C21" s="28"/>
      <c r="D21" s="29"/>
      <c r="E21" s="28"/>
      <c r="F21" s="28"/>
      <c r="G21" s="29"/>
      <c r="H21" s="28"/>
      <c r="I21" s="28"/>
      <c r="J21" s="29"/>
      <c r="K21" s="28"/>
      <c r="L21" s="28"/>
      <c r="M21" s="30"/>
      <c r="N21" s="30"/>
      <c r="O21" s="30"/>
      <c r="P21" s="30"/>
      <c r="Q21" s="28"/>
      <c r="R21" s="28"/>
      <c r="S21" s="29"/>
      <c r="T21" s="28"/>
      <c r="U21" s="28"/>
      <c r="V21" s="29"/>
      <c r="W21" s="28"/>
      <c r="X21" s="28"/>
      <c r="Y21" s="30"/>
      <c r="Z21" s="30"/>
      <c r="AA21" s="30"/>
      <c r="AB21" s="30"/>
      <c r="AC21" s="31"/>
      <c r="AD21" s="32"/>
      <c r="AE21" s="33"/>
      <c r="AF21" s="34"/>
      <c r="AG21" s="32"/>
      <c r="AH21" s="33"/>
      <c r="AJ21" s="35"/>
    </row>
    <row r="22" spans="34:36" ht="30" customHeight="1">
      <c r="AH22" s="44"/>
      <c r="AJ22" s="35"/>
    </row>
    <row r="23" ht="12.75">
      <c r="AJ23" s="48"/>
    </row>
  </sheetData>
  <sheetProtection/>
  <mergeCells count="17">
    <mergeCell ref="Z6:AB6"/>
    <mergeCell ref="A3:AH3"/>
    <mergeCell ref="B5:D5"/>
    <mergeCell ref="E5:P5"/>
    <mergeCell ref="Q5:Y5"/>
    <mergeCell ref="AC5:AE5"/>
    <mergeCell ref="AF5:AH5"/>
    <mergeCell ref="AC6:AE6"/>
    <mergeCell ref="AF6:AH6"/>
    <mergeCell ref="B6:D6"/>
    <mergeCell ref="W6:Y6"/>
    <mergeCell ref="E6:G6"/>
    <mergeCell ref="H6:J6"/>
    <mergeCell ref="K6:M6"/>
    <mergeCell ref="N6:P6"/>
    <mergeCell ref="Q6:S6"/>
    <mergeCell ref="T6:V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</dc:creator>
  <cp:keywords/>
  <dc:description/>
  <cp:lastModifiedBy>comune</cp:lastModifiedBy>
  <dcterms:created xsi:type="dcterms:W3CDTF">2017-04-27T10:40:20Z</dcterms:created>
  <dcterms:modified xsi:type="dcterms:W3CDTF">2019-06-19T08:11:49Z</dcterms:modified>
  <cp:category/>
  <cp:version/>
  <cp:contentType/>
  <cp:contentStatus/>
</cp:coreProperties>
</file>